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7BD0D5-4FF6-434E-880B-C52F29006A1C}" xr6:coauthVersionLast="37" xr6:coauthVersionMax="37" xr10:uidLastSave="{00000000-0000-0000-0000-000000000000}"/>
  <bookViews>
    <workbookView xWindow="0" yWindow="0" windowWidth="20490" windowHeight="6945" tabRatio="500" xr2:uid="{00000000-000D-0000-FFFF-FFFF00000000}"/>
  </bookViews>
  <sheets>
    <sheet name="Лист1" sheetId="1" r:id="rId1"/>
  </sheets>
  <calcPr calcId="1790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<sst xmlns="http://schemas.openxmlformats.org/spreadsheetml/2006/main" count="240" uniqueCount="69">
  <si>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</si>
  <si>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</si>
  <si>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</si>
  <si>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</si>
  <si>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</si>
  <si>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</si>
  <si>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</si>
  <si>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</si>
  <si>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</si>
  <si>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</si>
  <si>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</si>
  <si>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</si>
  <si>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</si>
  <si>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</si>
  <si>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</si>
  <si>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</si>
  <si>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</si>
  <si>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</si>
  <si>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</si>
  <si>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</si>
  <si>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</si>
  <si>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</si>
  <si>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</si>
  <si>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</si>
  <si>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</si>
  <si>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</si>
  <si>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</si>
  <si>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</si>
  <si>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</si>
  <si>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</si>
  <si>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</si>
  <si>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</si>
  <si>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</si>
  <si>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</si>
  <si>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</si>
  <si>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</si>
  <si>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</si>
  <si>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</si>
  <si>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</si>
  <si>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манная со сливочным маслом</t>
  </si>
  <si>
    <t>Чай с сахаром</t>
  </si>
  <si>
    <t>Хлеб пшеничный в/с йодированный</t>
  </si>
  <si>
    <t>31805-2012</t>
  </si>
  <si>
    <t>Винегрет овощной</t>
  </si>
  <si>
    <t>Каша молочная гречневая со сливочным маслом</t>
  </si>
  <si>
    <t>Плов с мясом</t>
  </si>
  <si>
    <t>Чай с лимоном и сахаром</t>
  </si>
  <si>
    <t>Каша "Янтарная" (из пшена) с яблоками с маслом сливочным</t>
  </si>
  <si>
    <t>Макароны отварные со сливочным маслом с сыром</t>
  </si>
  <si>
    <t>Какао на молоке</t>
  </si>
  <si>
    <t>Омлет натуральный с зеленным горошком</t>
  </si>
  <si>
    <t>Хлеб пшеничный в/с йодированный, хлеб пшеничный-ржаной</t>
  </si>
  <si>
    <t>Хлеб пшеничный в/с йодированный и масло сливочное</t>
  </si>
  <si>
    <t>31805-2012, 14</t>
  </si>
  <si>
    <t>Молоко</t>
  </si>
  <si>
    <t>Макароны отварные со сливочным маслом и тефтели из мяса кур в соусе</t>
  </si>
  <si>
    <t>19, 180</t>
  </si>
  <si>
    <t>Компот из смеси сухофруктов витаминизированный</t>
  </si>
  <si>
    <t>Хлеб пшеничный в/с йодированный с сыром</t>
  </si>
  <si>
    <t>31805-2012, 15/1</t>
  </si>
  <si>
    <t>Запеканка из творога со сгущенным молоком</t>
  </si>
  <si>
    <t>Хлеб пшеничный в/с йодированный, хлеб пшеничный-ржаной с сыром</t>
  </si>
  <si>
    <t>Рис отварной с соусом красным и котлетой рыбной "Любительской"</t>
  </si>
  <si>
    <t>325, 528, 315</t>
  </si>
  <si>
    <t>Хлеб пшеничный в/с йодированный, хлеб пшеничный-ржаной с маслом сливочным</t>
  </si>
  <si>
    <t>Рагу овощное с курицей</t>
  </si>
  <si>
    <t>МОБУ "СОШ № 7"</t>
  </si>
  <si>
    <t>И.о. директора МОБУ "СОШ № 7"</t>
  </si>
  <si>
    <t>Чередниченко Н.О.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</si>
</sst>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zoomScaleNormal="100" workbookViewId="0">
      <selection activeCell="J3" sqref="J3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51" t="s">
        <v>66</v>
      </c>
      <c r="D1" s="51"/>
      <c r="E1" s="51"/>
      <c r="F1" s="3" t="s">
        <v>1</v>
      </c>
      <c r="G1" s="1" t="s">
        <v>2</v>
      </c>
      <c r="H1" s="52" t="s">
        <v>67</v>
      </c>
      <c r="I1" s="52"/>
      <c r="J1" s="52"/>
      <c r="K1" s="52"/>
    </row>
    <row r="2" spans="1:12" ht="18.75" x14ac:dyDescent="0.25">
      <c r="A2" s="4" t="s">
        <v>3</v>
      </c>
      <c r="C2" s="1"/>
      <c r="G2" s="1" t="s">
        <v>4</v>
      </c>
      <c r="H2" s="52" t="s">
        <v>68</v>
      </c>
      <c r="I2" s="52"/>
      <c r="J2" s="52"/>
      <c r="K2" s="52"/>
    </row>
    <row r="3" spans="1:12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205</v>
      </c>
      <c r="G6" s="21">
        <v>10.24</v>
      </c>
      <c r="H6" s="21">
        <v>15.36</v>
      </c>
      <c r="I6" s="21">
        <v>35.92</v>
      </c>
      <c r="J6" s="21">
        <v>283.5</v>
      </c>
      <c r="K6" s="22">
        <v>2216</v>
      </c>
      <c r="L6" s="21">
        <v>36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0.2</v>
      </c>
      <c r="H8" s="28">
        <v>0.1</v>
      </c>
      <c r="I8" s="28">
        <v>15</v>
      </c>
      <c r="J8" s="28">
        <v>61.4</v>
      </c>
      <c r="K8" s="29">
        <v>136</v>
      </c>
      <c r="L8" s="28">
        <v>4</v>
      </c>
    </row>
    <row r="9" spans="1:12" ht="25.5" x14ac:dyDescent="0.25">
      <c r="A9" s="23"/>
      <c r="B9" s="24"/>
      <c r="C9" s="25"/>
      <c r="D9" s="30" t="s">
        <v>26</v>
      </c>
      <c r="E9" s="27" t="s">
        <v>52</v>
      </c>
      <c r="F9" s="28">
        <v>50</v>
      </c>
      <c r="G9" s="28">
        <v>5.5</v>
      </c>
      <c r="H9" s="28">
        <v>8.65</v>
      </c>
      <c r="I9" s="28">
        <v>19.649999999999999</v>
      </c>
      <c r="J9" s="28">
        <v>171.6</v>
      </c>
      <c r="K9" s="29" t="s">
        <v>53</v>
      </c>
      <c r="L9" s="28">
        <v>15</v>
      </c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 t="s">
        <v>54</v>
      </c>
      <c r="F11" s="28">
        <v>200</v>
      </c>
      <c r="G11" s="28">
        <v>5.8</v>
      </c>
      <c r="H11" s="28">
        <v>6.4</v>
      </c>
      <c r="I11" s="28">
        <v>9.4</v>
      </c>
      <c r="J11" s="28">
        <v>118</v>
      </c>
      <c r="K11" s="29">
        <v>400</v>
      </c>
      <c r="L11" s="28">
        <v>30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655</v>
      </c>
      <c r="G13" s="36">
        <f>SUM(G6:G12)</f>
        <v>21.74</v>
      </c>
      <c r="H13" s="36">
        <f>SUM(H6:H12)</f>
        <v>30.509999999999998</v>
      </c>
      <c r="I13" s="36">
        <f>SUM(I6:I12)</f>
        <v>79.97</v>
      </c>
      <c r="J13" s="36">
        <f>SUM(J6:J12)</f>
        <v>634.5</v>
      </c>
      <c r="K13" s="37"/>
      <c r="L13" s="36">
        <f>SUM(L6:L12)</f>
        <v>85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9" customHeight="1" thickBot="1" x14ac:dyDescent="0.3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655</v>
      </c>
      <c r="G24" s="44">
        <f>G13+G23</f>
        <v>21.74</v>
      </c>
      <c r="H24" s="44">
        <f>H13+H23</f>
        <v>30.509999999999998</v>
      </c>
      <c r="I24" s="44">
        <f>I13+I23</f>
        <v>79.97</v>
      </c>
      <c r="J24" s="44">
        <f>J13+J23</f>
        <v>634.5</v>
      </c>
      <c r="K24" s="44"/>
      <c r="L24" s="44">
        <f>L13+L23</f>
        <v>85</v>
      </c>
    </row>
    <row r="25" spans="1:12" ht="26.25" thickBot="1" x14ac:dyDescent="0.3">
      <c r="A25" s="45">
        <v>1</v>
      </c>
      <c r="B25" s="24">
        <v>2</v>
      </c>
      <c r="C25" s="18" t="s">
        <v>23</v>
      </c>
      <c r="D25" s="19" t="s">
        <v>24</v>
      </c>
      <c r="E25" s="27" t="s">
        <v>55</v>
      </c>
      <c r="F25" s="21">
        <v>285</v>
      </c>
      <c r="G25" s="21">
        <v>18.149999999999999</v>
      </c>
      <c r="H25" s="21">
        <v>23.01</v>
      </c>
      <c r="I25" s="21">
        <v>54.13</v>
      </c>
      <c r="J25" s="21">
        <v>380.9</v>
      </c>
      <c r="K25" s="22" t="s">
        <v>56</v>
      </c>
      <c r="L25" s="21">
        <v>37</v>
      </c>
    </row>
    <row r="26" spans="1:12" x14ac:dyDescent="0.25">
      <c r="A26" s="45"/>
      <c r="B26" s="24"/>
      <c r="C26" s="25"/>
      <c r="D26" s="26" t="s">
        <v>30</v>
      </c>
      <c r="E26" s="20" t="s">
        <v>43</v>
      </c>
      <c r="F26" s="21">
        <v>60</v>
      </c>
      <c r="G26" s="21">
        <v>0.5</v>
      </c>
      <c r="H26" s="21">
        <v>3.1</v>
      </c>
      <c r="I26" s="21">
        <v>2.46</v>
      </c>
      <c r="J26" s="21">
        <v>39.03</v>
      </c>
      <c r="K26" s="22">
        <v>60</v>
      </c>
      <c r="L26" s="28">
        <v>8</v>
      </c>
    </row>
    <row r="27" spans="1:12" x14ac:dyDescent="0.25">
      <c r="A27" s="45"/>
      <c r="B27" s="24"/>
      <c r="C27" s="25"/>
      <c r="D27" s="30" t="s">
        <v>25</v>
      </c>
      <c r="E27" s="27" t="s">
        <v>57</v>
      </c>
      <c r="F27" s="28">
        <v>200</v>
      </c>
      <c r="G27" s="28">
        <v>1.6</v>
      </c>
      <c r="H27" s="28">
        <v>0.4</v>
      </c>
      <c r="I27" s="28">
        <v>30.6</v>
      </c>
      <c r="J27" s="28">
        <v>125.2</v>
      </c>
      <c r="K27" s="29">
        <v>508</v>
      </c>
      <c r="L27" s="28">
        <v>6</v>
      </c>
    </row>
    <row r="28" spans="1:12" ht="25.5" x14ac:dyDescent="0.25">
      <c r="A28" s="45"/>
      <c r="B28" s="24"/>
      <c r="C28" s="25"/>
      <c r="D28" s="30" t="s">
        <v>26</v>
      </c>
      <c r="E28" s="27" t="s">
        <v>51</v>
      </c>
      <c r="F28" s="28">
        <v>40</v>
      </c>
      <c r="G28" s="28">
        <v>5.4</v>
      </c>
      <c r="H28" s="28">
        <v>0.4</v>
      </c>
      <c r="I28" s="28">
        <v>19.52</v>
      </c>
      <c r="J28" s="28">
        <v>96.8</v>
      </c>
      <c r="K28" s="29" t="s">
        <v>42</v>
      </c>
      <c r="L28" s="28">
        <v>4</v>
      </c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585</v>
      </c>
      <c r="G32" s="36">
        <f>SUM(G25:G31)</f>
        <v>25.65</v>
      </c>
      <c r="H32" s="36">
        <f>SUM(H25:H31)</f>
        <v>26.91</v>
      </c>
      <c r="I32" s="36">
        <f>SUM(I25:I31)</f>
        <v>106.71</v>
      </c>
      <c r="J32" s="36">
        <f>SUM(J25:J31)</f>
        <v>641.92999999999995</v>
      </c>
      <c r="K32" s="37"/>
      <c r="L32" s="36">
        <f>SUM(L25:L31)</f>
        <v>55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3.9" customHeight="1" x14ac:dyDescent="0.25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585</v>
      </c>
      <c r="G43" s="44">
        <f>G32+G42</f>
        <v>25.65</v>
      </c>
      <c r="H43" s="44">
        <f>H32+H42</f>
        <v>26.91</v>
      </c>
      <c r="I43" s="44">
        <f>I32+I42</f>
        <v>106.71</v>
      </c>
      <c r="J43" s="44">
        <f>J32+J42</f>
        <v>641.92999999999995</v>
      </c>
      <c r="K43" s="44"/>
      <c r="L43" s="44">
        <f>L32+L42</f>
        <v>55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44</v>
      </c>
      <c r="F44" s="21">
        <v>205</v>
      </c>
      <c r="G44" s="21">
        <v>10.24</v>
      </c>
      <c r="H44" s="21">
        <v>11.36</v>
      </c>
      <c r="I44" s="21">
        <v>35.92</v>
      </c>
      <c r="J44" s="21">
        <v>253.5</v>
      </c>
      <c r="K44" s="22">
        <v>2216</v>
      </c>
      <c r="L44" s="21">
        <v>38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40</v>
      </c>
      <c r="F46" s="28">
        <v>200</v>
      </c>
      <c r="G46" s="28">
        <v>0.2</v>
      </c>
      <c r="H46" s="28">
        <v>0.1</v>
      </c>
      <c r="I46" s="28">
        <v>15</v>
      </c>
      <c r="J46" s="28">
        <v>61.4</v>
      </c>
      <c r="K46" s="29">
        <v>136</v>
      </c>
      <c r="L46" s="28">
        <v>4</v>
      </c>
    </row>
    <row r="47" spans="1:12" ht="25.5" x14ac:dyDescent="0.25">
      <c r="A47" s="23"/>
      <c r="B47" s="24"/>
      <c r="C47" s="25"/>
      <c r="D47" s="30" t="s">
        <v>26</v>
      </c>
      <c r="E47" s="27" t="s">
        <v>58</v>
      </c>
      <c r="F47" s="28">
        <v>50</v>
      </c>
      <c r="G47" s="28">
        <v>8.8800000000000008</v>
      </c>
      <c r="H47" s="28">
        <v>4.8600000000000003</v>
      </c>
      <c r="I47" s="28">
        <v>19.52</v>
      </c>
      <c r="J47" s="28">
        <v>133.19999999999999</v>
      </c>
      <c r="K47" s="29" t="s">
        <v>59</v>
      </c>
      <c r="L47" s="28">
        <v>13</v>
      </c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 t="s">
        <v>54</v>
      </c>
      <c r="F49" s="28">
        <v>200</v>
      </c>
      <c r="G49" s="28">
        <v>5.8</v>
      </c>
      <c r="H49" s="28">
        <v>6.4</v>
      </c>
      <c r="I49" s="28">
        <v>9.4</v>
      </c>
      <c r="J49" s="28">
        <v>118</v>
      </c>
      <c r="K49" s="29">
        <v>400</v>
      </c>
      <c r="L49" s="28">
        <v>30</v>
      </c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655</v>
      </c>
      <c r="G51" s="36">
        <f>SUM(G44:G50)</f>
        <v>25.12</v>
      </c>
      <c r="H51" s="36">
        <f>SUM(H44:H50)</f>
        <v>22.72</v>
      </c>
      <c r="I51" s="36">
        <f>SUM(I44:I50)</f>
        <v>79.84</v>
      </c>
      <c r="J51" s="36">
        <f>SUM(J44:J50)</f>
        <v>566.09999999999991</v>
      </c>
      <c r="K51" s="37"/>
      <c r="L51" s="36">
        <f>SUM(L44:L50)</f>
        <v>85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3.9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655</v>
      </c>
      <c r="G62" s="44">
        <f>G51+G61</f>
        <v>25.12</v>
      </c>
      <c r="H62" s="44">
        <f>H51+H61</f>
        <v>22.72</v>
      </c>
      <c r="I62" s="44">
        <f>I51+I61</f>
        <v>79.84</v>
      </c>
      <c r="J62" s="44">
        <f>J51+J61</f>
        <v>566.09999999999991</v>
      </c>
      <c r="K62" s="44"/>
      <c r="L62" s="44">
        <f>L51+L61</f>
        <v>85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45</v>
      </c>
      <c r="F63" s="21">
        <v>190</v>
      </c>
      <c r="G63" s="21">
        <v>10.93</v>
      </c>
      <c r="H63" s="21">
        <v>12.6</v>
      </c>
      <c r="I63" s="21">
        <v>32.72</v>
      </c>
      <c r="J63" s="21">
        <v>285.95</v>
      </c>
      <c r="K63" s="22">
        <v>104</v>
      </c>
      <c r="L63" s="21">
        <v>34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46</v>
      </c>
      <c r="F65" s="28">
        <v>207</v>
      </c>
      <c r="G65" s="28">
        <v>0</v>
      </c>
      <c r="H65" s="28">
        <v>0.4</v>
      </c>
      <c r="I65" s="28">
        <v>18.8</v>
      </c>
      <c r="J65" s="28">
        <v>62.4</v>
      </c>
      <c r="K65" s="29">
        <v>629</v>
      </c>
      <c r="L65" s="28">
        <v>8</v>
      </c>
    </row>
    <row r="66" spans="1:12" ht="25.5" x14ac:dyDescent="0.25">
      <c r="A66" s="23"/>
      <c r="B66" s="24"/>
      <c r="C66" s="25"/>
      <c r="D66" s="30" t="s">
        <v>26</v>
      </c>
      <c r="E66" s="27" t="s">
        <v>58</v>
      </c>
      <c r="F66" s="28">
        <v>50</v>
      </c>
      <c r="G66" s="28">
        <v>8.8800000000000008</v>
      </c>
      <c r="H66" s="28">
        <v>4.8600000000000003</v>
      </c>
      <c r="I66" s="28">
        <v>19.52</v>
      </c>
      <c r="J66" s="28">
        <v>133.19999999999999</v>
      </c>
      <c r="K66" s="29" t="s">
        <v>59</v>
      </c>
      <c r="L66" s="28">
        <v>13</v>
      </c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 t="s">
        <v>54</v>
      </c>
      <c r="F68" s="28">
        <v>200</v>
      </c>
      <c r="G68" s="28">
        <v>5.8</v>
      </c>
      <c r="H68" s="28">
        <v>6.4</v>
      </c>
      <c r="I68" s="28">
        <v>9.4</v>
      </c>
      <c r="J68" s="28">
        <v>118</v>
      </c>
      <c r="K68" s="29">
        <v>400</v>
      </c>
      <c r="L68" s="28">
        <v>30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647</v>
      </c>
      <c r="G70" s="36">
        <f>SUM(G63:G69)</f>
        <v>25.610000000000003</v>
      </c>
      <c r="H70" s="36">
        <f>SUM(H63:H69)</f>
        <v>24.259999999999998</v>
      </c>
      <c r="I70" s="36">
        <f>SUM(I63:I69)</f>
        <v>80.44</v>
      </c>
      <c r="J70" s="36">
        <f>SUM(J63:J69)</f>
        <v>599.54999999999995</v>
      </c>
      <c r="K70" s="37"/>
      <c r="L70" s="36">
        <f>SUM(L63:L69)</f>
        <v>85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3.9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647</v>
      </c>
      <c r="G81" s="44">
        <f>G70+G80</f>
        <v>25.610000000000003</v>
      </c>
      <c r="H81" s="44">
        <f>H70+H80</f>
        <v>24.259999999999998</v>
      </c>
      <c r="I81" s="44">
        <f>I70+I80</f>
        <v>80.44</v>
      </c>
      <c r="J81" s="44">
        <f>J70+J80</f>
        <v>599.54999999999995</v>
      </c>
      <c r="K81" s="44"/>
      <c r="L81" s="44">
        <f>L70+L80</f>
        <v>85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47</v>
      </c>
      <c r="F82" s="21">
        <v>205</v>
      </c>
      <c r="G82" s="21">
        <v>8.1999999999999993</v>
      </c>
      <c r="H82" s="21">
        <v>11.8</v>
      </c>
      <c r="I82" s="21">
        <v>37.799999999999997</v>
      </c>
      <c r="J82" s="21">
        <v>292</v>
      </c>
      <c r="K82" s="22">
        <v>116</v>
      </c>
      <c r="L82" s="21">
        <v>36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 t="s">
        <v>40</v>
      </c>
      <c r="F84" s="28">
        <v>200</v>
      </c>
      <c r="G84" s="28">
        <v>0.2</v>
      </c>
      <c r="H84" s="28">
        <v>0.1</v>
      </c>
      <c r="I84" s="28">
        <v>15</v>
      </c>
      <c r="J84" s="28">
        <v>61.4</v>
      </c>
      <c r="K84" s="29">
        <v>136</v>
      </c>
      <c r="L84" s="28">
        <v>4</v>
      </c>
    </row>
    <row r="85" spans="1:12" ht="25.5" x14ac:dyDescent="0.25">
      <c r="A85" s="23"/>
      <c r="B85" s="24"/>
      <c r="C85" s="25"/>
      <c r="D85" s="30" t="s">
        <v>26</v>
      </c>
      <c r="E85" s="27" t="s">
        <v>52</v>
      </c>
      <c r="F85" s="28">
        <v>50</v>
      </c>
      <c r="G85" s="28">
        <v>5.5</v>
      </c>
      <c r="H85" s="28">
        <v>8.65</v>
      </c>
      <c r="I85" s="28">
        <v>19.649999999999999</v>
      </c>
      <c r="J85" s="28">
        <v>171.6</v>
      </c>
      <c r="K85" s="29" t="s">
        <v>53</v>
      </c>
      <c r="L85" s="28">
        <v>15</v>
      </c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 t="s">
        <v>54</v>
      </c>
      <c r="F87" s="28">
        <v>200</v>
      </c>
      <c r="G87" s="28">
        <v>5.8</v>
      </c>
      <c r="H87" s="28">
        <v>6.4</v>
      </c>
      <c r="I87" s="28">
        <v>9.4</v>
      </c>
      <c r="J87" s="28">
        <v>118</v>
      </c>
      <c r="K87" s="29">
        <v>400</v>
      </c>
      <c r="L87" s="28">
        <v>30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655</v>
      </c>
      <c r="G89" s="36">
        <f>SUM(G82:G88)</f>
        <v>19.7</v>
      </c>
      <c r="H89" s="36">
        <f>SUM(H82:H88)</f>
        <v>26.950000000000003</v>
      </c>
      <c r="I89" s="36">
        <f>SUM(I82:I88)</f>
        <v>81.849999999999994</v>
      </c>
      <c r="J89" s="36">
        <f>SUM(J82:J88)</f>
        <v>643</v>
      </c>
      <c r="K89" s="37"/>
      <c r="L89" s="36">
        <f>SUM(L82:L88)</f>
        <v>85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3.9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655</v>
      </c>
      <c r="G100" s="44">
        <f>G89+G99</f>
        <v>19.7</v>
      </c>
      <c r="H100" s="44">
        <f>H89+H99</f>
        <v>26.950000000000003</v>
      </c>
      <c r="I100" s="44">
        <f>I89+I99</f>
        <v>81.849999999999994</v>
      </c>
      <c r="J100" s="44">
        <f>J89+J99</f>
        <v>643</v>
      </c>
      <c r="K100" s="44"/>
      <c r="L100" s="44">
        <f>L89+L99</f>
        <v>85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48</v>
      </c>
      <c r="F101" s="21">
        <v>160</v>
      </c>
      <c r="G101" s="21">
        <v>8.3699999999999992</v>
      </c>
      <c r="H101" s="21">
        <v>11.3</v>
      </c>
      <c r="I101" s="21">
        <v>40.83</v>
      </c>
      <c r="J101" s="21">
        <v>242.18</v>
      </c>
      <c r="K101" s="22">
        <v>274</v>
      </c>
      <c r="L101" s="21">
        <v>32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4.2</v>
      </c>
      <c r="H103" s="28">
        <v>3.62</v>
      </c>
      <c r="I103" s="28">
        <v>17.28</v>
      </c>
      <c r="J103" s="28">
        <v>118.66</v>
      </c>
      <c r="K103" s="29">
        <v>397</v>
      </c>
      <c r="L103" s="28">
        <v>10</v>
      </c>
    </row>
    <row r="104" spans="1:12" ht="25.5" x14ac:dyDescent="0.25">
      <c r="A104" s="23"/>
      <c r="B104" s="24"/>
      <c r="C104" s="25"/>
      <c r="D104" s="30" t="s">
        <v>26</v>
      </c>
      <c r="E104" s="27" t="s">
        <v>58</v>
      </c>
      <c r="F104" s="28">
        <v>50</v>
      </c>
      <c r="G104" s="28">
        <v>8.8800000000000008</v>
      </c>
      <c r="H104" s="28">
        <v>4.8600000000000003</v>
      </c>
      <c r="I104" s="28">
        <v>19.52</v>
      </c>
      <c r="J104" s="28">
        <v>133.19999999999999</v>
      </c>
      <c r="K104" s="29" t="s">
        <v>59</v>
      </c>
      <c r="L104" s="28">
        <v>13</v>
      </c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 t="s">
        <v>54</v>
      </c>
      <c r="F106" s="28">
        <v>200</v>
      </c>
      <c r="G106" s="28">
        <v>5.8</v>
      </c>
      <c r="H106" s="28">
        <v>6.4</v>
      </c>
      <c r="I106" s="28">
        <v>9.4</v>
      </c>
      <c r="J106" s="28">
        <v>118</v>
      </c>
      <c r="K106" s="29">
        <v>400</v>
      </c>
      <c r="L106" s="28">
        <v>30</v>
      </c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610</v>
      </c>
      <c r="G108" s="36">
        <f>SUM(G101:G107)</f>
        <v>27.250000000000004</v>
      </c>
      <c r="H108" s="36">
        <f>SUM(H101:H107)</f>
        <v>26.18</v>
      </c>
      <c r="I108" s="36">
        <f>SUM(I101:I107)</f>
        <v>87.03</v>
      </c>
      <c r="J108" s="36">
        <f>SUM(J101:J107)</f>
        <v>612.04</v>
      </c>
      <c r="K108" s="37"/>
      <c r="L108" s="36">
        <f>SUM(L101:L107)</f>
        <v>85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9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610</v>
      </c>
      <c r="G119" s="44">
        <f>G108+G118</f>
        <v>27.250000000000004</v>
      </c>
      <c r="H119" s="44">
        <f>H108+H118</f>
        <v>26.18</v>
      </c>
      <c r="I119" s="44">
        <f>I108+I118</f>
        <v>87.03</v>
      </c>
      <c r="J119" s="44">
        <f>J108+J118</f>
        <v>612.04</v>
      </c>
      <c r="K119" s="44"/>
      <c r="L119" s="44">
        <f>L108+L118</f>
        <v>85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39</v>
      </c>
      <c r="F120" s="21">
        <v>205</v>
      </c>
      <c r="G120" s="21">
        <v>10.24</v>
      </c>
      <c r="H120" s="21">
        <v>11.36</v>
      </c>
      <c r="I120" s="21">
        <v>35.92</v>
      </c>
      <c r="J120" s="21">
        <v>283.5</v>
      </c>
      <c r="K120" s="22">
        <v>2216</v>
      </c>
      <c r="L120" s="21">
        <v>36</v>
      </c>
    </row>
    <row r="121" spans="1:12" x14ac:dyDescent="0.25">
      <c r="A121" s="45"/>
      <c r="B121" s="24"/>
      <c r="C121" s="25"/>
      <c r="D121" s="26" t="s">
        <v>30</v>
      </c>
      <c r="E121" s="27" t="s">
        <v>60</v>
      </c>
      <c r="F121" s="28">
        <v>60</v>
      </c>
      <c r="G121" s="28">
        <v>2.2799999999999998</v>
      </c>
      <c r="H121" s="28">
        <v>3.1</v>
      </c>
      <c r="I121" s="28">
        <v>10.8</v>
      </c>
      <c r="J121" s="28">
        <v>93.2</v>
      </c>
      <c r="K121" s="29">
        <v>469</v>
      </c>
      <c r="L121" s="28">
        <v>11</v>
      </c>
    </row>
    <row r="122" spans="1:12" x14ac:dyDescent="0.25">
      <c r="A122" s="45"/>
      <c r="B122" s="24"/>
      <c r="C122" s="25"/>
      <c r="D122" s="30" t="s">
        <v>25</v>
      </c>
      <c r="E122" s="27" t="s">
        <v>40</v>
      </c>
      <c r="F122" s="28">
        <v>200</v>
      </c>
      <c r="G122" s="28">
        <v>0.2</v>
      </c>
      <c r="H122" s="28">
        <v>0.1</v>
      </c>
      <c r="I122" s="28">
        <v>15</v>
      </c>
      <c r="J122" s="28">
        <v>61.4</v>
      </c>
      <c r="K122" s="29">
        <v>136</v>
      </c>
      <c r="L122" s="28">
        <v>4</v>
      </c>
    </row>
    <row r="123" spans="1:12" ht="25.5" x14ac:dyDescent="0.25">
      <c r="A123" s="45"/>
      <c r="B123" s="24"/>
      <c r="C123" s="25"/>
      <c r="D123" s="30" t="s">
        <v>26</v>
      </c>
      <c r="E123" s="27" t="s">
        <v>41</v>
      </c>
      <c r="F123" s="28">
        <v>40</v>
      </c>
      <c r="G123" s="28">
        <v>5.4</v>
      </c>
      <c r="H123" s="28">
        <v>0.4</v>
      </c>
      <c r="I123" s="28">
        <v>19.52</v>
      </c>
      <c r="J123" s="28">
        <v>96.8</v>
      </c>
      <c r="K123" s="29" t="s">
        <v>42</v>
      </c>
      <c r="L123" s="28">
        <v>4</v>
      </c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505</v>
      </c>
      <c r="G127" s="36">
        <f>SUM(G120:G126)</f>
        <v>18.119999999999997</v>
      </c>
      <c r="H127" s="36">
        <f>SUM(H120:H126)</f>
        <v>14.959999999999999</v>
      </c>
      <c r="I127" s="36">
        <f>SUM(I120:I126)</f>
        <v>81.239999999999995</v>
      </c>
      <c r="J127" s="36">
        <f>SUM(J120:J126)</f>
        <v>534.9</v>
      </c>
      <c r="K127" s="37"/>
      <c r="L127" s="36">
        <f>SUM(L120:L126)</f>
        <v>55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9" customHeight="1" x14ac:dyDescent="0.25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505</v>
      </c>
      <c r="G138" s="44">
        <f>G127+G137</f>
        <v>18.119999999999997</v>
      </c>
      <c r="H138" s="44">
        <f>H127+H137</f>
        <v>14.959999999999999</v>
      </c>
      <c r="I138" s="44">
        <f>I127+I137</f>
        <v>81.239999999999995</v>
      </c>
      <c r="J138" s="44">
        <f>J127+J137</f>
        <v>534.9</v>
      </c>
      <c r="K138" s="44"/>
      <c r="L138" s="44">
        <f>L127+L137</f>
        <v>55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50</v>
      </c>
      <c r="F139" s="21">
        <v>150</v>
      </c>
      <c r="G139" s="21">
        <v>9.3000000000000007</v>
      </c>
      <c r="H139" s="21">
        <v>11.25</v>
      </c>
      <c r="I139" s="21">
        <v>43.13</v>
      </c>
      <c r="J139" s="21">
        <v>349.01</v>
      </c>
      <c r="K139" s="22">
        <v>255</v>
      </c>
      <c r="L139" s="21">
        <v>34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 t="s">
        <v>46</v>
      </c>
      <c r="F141" s="28">
        <v>207</v>
      </c>
      <c r="G141" s="28">
        <v>0</v>
      </c>
      <c r="H141" s="28">
        <v>0.4</v>
      </c>
      <c r="I141" s="28">
        <v>18.8</v>
      </c>
      <c r="J141" s="28">
        <v>62.4</v>
      </c>
      <c r="K141" s="29">
        <v>629</v>
      </c>
      <c r="L141" s="28">
        <v>8</v>
      </c>
    </row>
    <row r="142" spans="1:12" ht="25.5" x14ac:dyDescent="0.25">
      <c r="A142" s="23"/>
      <c r="B142" s="24"/>
      <c r="C142" s="25"/>
      <c r="D142" s="30" t="s">
        <v>26</v>
      </c>
      <c r="E142" s="27" t="s">
        <v>61</v>
      </c>
      <c r="F142" s="28">
        <v>50</v>
      </c>
      <c r="G142" s="28">
        <v>8.8800000000000008</v>
      </c>
      <c r="H142" s="28">
        <v>4.8600000000000003</v>
      </c>
      <c r="I142" s="28">
        <v>19.52</v>
      </c>
      <c r="J142" s="28">
        <v>133.19999999999999</v>
      </c>
      <c r="K142" s="29" t="s">
        <v>59</v>
      </c>
      <c r="L142" s="28">
        <v>13</v>
      </c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 t="s">
        <v>54</v>
      </c>
      <c r="F144" s="28">
        <v>200</v>
      </c>
      <c r="G144" s="28">
        <v>5.8</v>
      </c>
      <c r="H144" s="28">
        <v>6.4</v>
      </c>
      <c r="I144" s="28">
        <v>9.4</v>
      </c>
      <c r="J144" s="28">
        <v>118</v>
      </c>
      <c r="K144" s="29">
        <v>400</v>
      </c>
      <c r="L144" s="28">
        <v>30</v>
      </c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607</v>
      </c>
      <c r="G146" s="36">
        <f>SUM(G139:G145)</f>
        <v>23.98</v>
      </c>
      <c r="H146" s="36">
        <f>SUM(H139:H145)</f>
        <v>22.910000000000004</v>
      </c>
      <c r="I146" s="36">
        <f>SUM(I139:I145)</f>
        <v>90.850000000000009</v>
      </c>
      <c r="J146" s="36">
        <f>SUM(J139:J145)</f>
        <v>662.6099999999999</v>
      </c>
      <c r="K146" s="37"/>
      <c r="L146" s="36">
        <f>SUM(L139:L145)</f>
        <v>85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3.9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607</v>
      </c>
      <c r="G157" s="44">
        <f>G146+G156</f>
        <v>23.98</v>
      </c>
      <c r="H157" s="44">
        <f>H146+H156</f>
        <v>22.910000000000004</v>
      </c>
      <c r="I157" s="44">
        <f>I146+I156</f>
        <v>90.850000000000009</v>
      </c>
      <c r="J157" s="44">
        <f>J146+J156</f>
        <v>662.6099999999999</v>
      </c>
      <c r="K157" s="44"/>
      <c r="L157" s="44">
        <f>L146+L156</f>
        <v>85</v>
      </c>
    </row>
    <row r="158" spans="1:12" ht="25.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62</v>
      </c>
      <c r="F158" s="21">
        <v>285</v>
      </c>
      <c r="G158" s="21">
        <v>14.35</v>
      </c>
      <c r="H158" s="21">
        <v>11.42</v>
      </c>
      <c r="I158" s="21">
        <v>37.94</v>
      </c>
      <c r="J158" s="21">
        <v>435.79</v>
      </c>
      <c r="K158" s="22" t="s">
        <v>63</v>
      </c>
      <c r="L158" s="21">
        <v>34</v>
      </c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 t="s">
        <v>57</v>
      </c>
      <c r="F160" s="28">
        <v>200</v>
      </c>
      <c r="G160" s="28">
        <v>1.6</v>
      </c>
      <c r="H160" s="28">
        <v>0.4</v>
      </c>
      <c r="I160" s="28">
        <v>30.6</v>
      </c>
      <c r="J160" s="28">
        <v>125.2</v>
      </c>
      <c r="K160" s="29">
        <v>508</v>
      </c>
      <c r="L160" s="28">
        <v>6</v>
      </c>
    </row>
    <row r="161" spans="1:12" ht="25.5" x14ac:dyDescent="0.25">
      <c r="A161" s="23"/>
      <c r="B161" s="24"/>
      <c r="C161" s="25"/>
      <c r="D161" s="30" t="s">
        <v>26</v>
      </c>
      <c r="E161" s="27" t="s">
        <v>64</v>
      </c>
      <c r="F161" s="28">
        <v>50</v>
      </c>
      <c r="G161" s="28">
        <v>5.5</v>
      </c>
      <c r="H161" s="28">
        <v>8.65</v>
      </c>
      <c r="I161" s="28">
        <v>19.649999999999999</v>
      </c>
      <c r="J161" s="28">
        <v>171.6</v>
      </c>
      <c r="K161" s="29" t="s">
        <v>53</v>
      </c>
      <c r="L161" s="28">
        <v>15</v>
      </c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535</v>
      </c>
      <c r="G165" s="36">
        <f>SUM(G158:G164)</f>
        <v>21.45</v>
      </c>
      <c r="H165" s="36">
        <f>SUM(H158:H164)</f>
        <v>20.47</v>
      </c>
      <c r="I165" s="36">
        <f>SUM(I158:I164)</f>
        <v>88.19</v>
      </c>
      <c r="J165" s="36">
        <f>SUM(J158:J164)</f>
        <v>732.59</v>
      </c>
      <c r="K165" s="37"/>
      <c r="L165" s="36">
        <f>SUM(L158:L164)</f>
        <v>55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3.9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535</v>
      </c>
      <c r="G176" s="44">
        <f>G165+G175</f>
        <v>21.45</v>
      </c>
      <c r="H176" s="44">
        <f>H165+H175</f>
        <v>20.47</v>
      </c>
      <c r="I176" s="44">
        <f>I165+I175</f>
        <v>88.19</v>
      </c>
      <c r="J176" s="44">
        <f>J165+J175</f>
        <v>732.59</v>
      </c>
      <c r="K176" s="44"/>
      <c r="L176" s="44">
        <f>L165+L175</f>
        <v>55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65</v>
      </c>
      <c r="F177" s="21">
        <v>180</v>
      </c>
      <c r="G177" s="21">
        <v>9.1999999999999993</v>
      </c>
      <c r="H177" s="21">
        <v>14.82</v>
      </c>
      <c r="I177" s="21">
        <v>36.28</v>
      </c>
      <c r="J177" s="21">
        <v>312.60000000000002</v>
      </c>
      <c r="K177" s="22">
        <v>342</v>
      </c>
      <c r="L177" s="21">
        <v>38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40</v>
      </c>
      <c r="F179" s="28">
        <v>200</v>
      </c>
      <c r="G179" s="28">
        <v>0.2</v>
      </c>
      <c r="H179" s="28">
        <v>0.1</v>
      </c>
      <c r="I179" s="28">
        <v>15</v>
      </c>
      <c r="J179" s="28">
        <v>61.4</v>
      </c>
      <c r="K179" s="29">
        <v>136</v>
      </c>
      <c r="L179" s="28">
        <v>4</v>
      </c>
    </row>
    <row r="180" spans="1:12" ht="25.5" x14ac:dyDescent="0.25">
      <c r="A180" s="23"/>
      <c r="B180" s="24"/>
      <c r="C180" s="25"/>
      <c r="D180" s="30" t="s">
        <v>26</v>
      </c>
      <c r="E180" s="27" t="s">
        <v>58</v>
      </c>
      <c r="F180" s="28">
        <v>50</v>
      </c>
      <c r="G180" s="28">
        <v>8.8800000000000008</v>
      </c>
      <c r="H180" s="28">
        <v>4.8600000000000003</v>
      </c>
      <c r="I180" s="28">
        <v>19.52</v>
      </c>
      <c r="J180" s="28">
        <v>133.19999999999999</v>
      </c>
      <c r="K180" s="29" t="s">
        <v>59</v>
      </c>
      <c r="L180" s="28">
        <v>13</v>
      </c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 t="s">
        <v>54</v>
      </c>
      <c r="F182" s="28">
        <v>200</v>
      </c>
      <c r="G182" s="28">
        <v>5.8</v>
      </c>
      <c r="H182" s="28">
        <v>6.4</v>
      </c>
      <c r="I182" s="28">
        <v>9.4</v>
      </c>
      <c r="J182" s="28">
        <v>118</v>
      </c>
      <c r="K182" s="29">
        <v>400</v>
      </c>
      <c r="L182" s="28">
        <v>30</v>
      </c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31"/>
      <c r="B184" s="32"/>
      <c r="C184" s="33"/>
      <c r="D184" s="34" t="s">
        <v>28</v>
      </c>
      <c r="E184" s="35"/>
      <c r="F184" s="36">
        <f>SUM(F177:F183)</f>
        <v>630</v>
      </c>
      <c r="G184" s="36">
        <f>SUM(G177:G183)</f>
        <v>24.080000000000002</v>
      </c>
      <c r="H184" s="36">
        <f>SUM(H177:H183)</f>
        <v>26.18</v>
      </c>
      <c r="I184" s="36">
        <f>SUM(I177:I183)</f>
        <v>80.2</v>
      </c>
      <c r="J184" s="36">
        <f>SUM(J177:J183)</f>
        <v>625.20000000000005</v>
      </c>
      <c r="K184" s="37"/>
      <c r="L184" s="36">
        <f>SUM(L177:L183)</f>
        <v>85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3.9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630</v>
      </c>
      <c r="G195" s="44">
        <f>G184+G194</f>
        <v>24.080000000000002</v>
      </c>
      <c r="H195" s="44">
        <f>H184+H194</f>
        <v>26.18</v>
      </c>
      <c r="I195" s="44">
        <f>I184+I194</f>
        <v>80.2</v>
      </c>
      <c r="J195" s="44">
        <f>J184+J194</f>
        <v>625.20000000000005</v>
      </c>
      <c r="K195" s="44"/>
      <c r="L195" s="44">
        <f>L184+L194</f>
        <v>85</v>
      </c>
    </row>
    <row r="196" spans="1:12" ht="13.9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608.4</v>
      </c>
      <c r="G196" s="50">
        <f>(G24+G43+G62+G81+G100+G119+G138+G157+G176+G195)/(IF(G24=0,0,1)+IF(G43=0,0,1)+IF(G62=0,0,1)+IF(G81=0,0,1)+IF(G100=0,0,1)+IF(G119=0,0,1)+IF(G138=0,0,1)+IF(G157=0,0,1)+IF(G176=0,0,1)+IF(G195=0,0,1))</f>
        <v>23.270000000000003</v>
      </c>
      <c r="H196" s="50">
        <f>(H24+H43+H62+H81+H100+H119+H138+H157+H176+H195)/(IF(H24=0,0,1)+IF(H43=0,0,1)+IF(H62=0,0,1)+IF(H81=0,0,1)+IF(H100=0,0,1)+IF(H119=0,0,1)+IF(H138=0,0,1)+IF(H157=0,0,1)+IF(H176=0,0,1)+IF(H195=0,0,1))</f>
        <v>24.205000000000005</v>
      </c>
      <c r="I196" s="50">
        <f>(I24+I43+I62+I81+I100+I119+I138+I157+I176+I195)/(IF(I24=0,0,1)+IF(I43=0,0,1)+IF(I62=0,0,1)+IF(I81=0,0,1)+IF(I100=0,0,1)+IF(I119=0,0,1)+IF(I138=0,0,1)+IF(I157=0,0,1)+IF(I176=0,0,1)+IF(I195=0,0,1))</f>
        <v>85.631999999999991</v>
      </c>
      <c r="J196" s="50">
        <f>(J24+J43+J62+J81+J100+J119+J138+J157+J176+J195)/(IF(J24=0,0,1)+IF(J43=0,0,1)+IF(J62=0,0,1)+IF(J81=0,0,1)+IF(J100=0,0,1)+IF(J119=0,0,1)+IF(J138=0,0,1)+IF(J157=0,0,1)+IF(J176=0,0,1)+IF(J195=0,0,1))</f>
        <v>625.24199999999996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25" right="0.25" top="0.75" bottom="0.75" header="0.3" footer="0.3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Ангелина Серженко</dc:creator>
  <dc:description/>
  <cp:lastModifiedBy>user</cp:lastModifiedBy>
  <cp:revision>1</cp:revision>
  <cp:lastPrinted>2023-10-18T05:07:16Z</cp:lastPrinted>
  <dcterms:created xsi:type="dcterms:W3CDTF">2023-10-18T04:44:20Z</dcterms:created>
  <dcterms:modified xsi:type="dcterms:W3CDTF">2024-09-23T23:08:03Z</dcterms:modified>
  <dc:language>ru-RU</dc:language>
</cp:coreProperties>
</file>